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BuÇalismaKitabi" defaultThemeVersion="124226"/>
  <bookViews>
    <workbookView xWindow="0" yWindow="-30" windowWidth="20640" windowHeight="11760"/>
  </bookViews>
  <sheets>
    <sheet name="Mekanik" sheetId="2" r:id="rId1"/>
  </sheets>
  <definedNames>
    <definedName name="_xlnm.Print_Area" localSheetId="0">Mekanik!$A$1:$L$42</definedName>
  </definedNames>
  <calcPr calcId="145621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B12" i="2" l="1"/>
  <c r="B15" i="2" s="1"/>
  <c r="B16" i="2" s="1"/>
  <c r="B17" i="2" s="1"/>
  <c r="B19" i="2" s="1"/>
  <c r="B20" i="2" s="1"/>
  <c r="G11" i="2" l="1"/>
  <c r="G12" i="2"/>
  <c r="E11" i="2"/>
  <c r="H11" i="2" s="1"/>
  <c r="E12" i="2"/>
  <c r="H12" i="2" l="1"/>
</calcChain>
</file>

<file path=xl/sharedStrings.xml><?xml version="1.0" encoding="utf-8"?>
<sst xmlns="http://schemas.openxmlformats.org/spreadsheetml/2006/main" count="118" uniqueCount="69">
  <si>
    <t>ALES</t>
  </si>
  <si>
    <t>YABANCI DİL</t>
  </si>
  <si>
    <t>(A)                                                                     %60</t>
  </si>
  <si>
    <t>(B)                               %40</t>
  </si>
  <si>
    <t>UNVANI/ADI-SOYADI</t>
  </si>
  <si>
    <t>BÖLÜMÜ</t>
  </si>
  <si>
    <t>UZMANLIK ALANI</t>
  </si>
  <si>
    <t>İMZA</t>
  </si>
  <si>
    <t>S.NO</t>
  </si>
  <si>
    <t>ÖN DEĞERLENDİRME 
SONUCU</t>
  </si>
  <si>
    <t>ADI VE SOYADI</t>
  </si>
  <si>
    <t>GİRİŞ SINAVINA  GİRMEYE HAK KAZANDI</t>
  </si>
  <si>
    <t>ÜYELİK 
DURUMU</t>
  </si>
  <si>
    <t>PUAN</t>
  </si>
  <si>
    <t>(A+B)                                                                                                                      TOPLAM</t>
  </si>
  <si>
    <t>GİRİŞ SINAVININ YERİ, TARİH VE SAATİ</t>
  </si>
  <si>
    <t>SIRA NO</t>
  </si>
  <si>
    <t>PUANLAR</t>
  </si>
  <si>
    <t>İLAN NO</t>
  </si>
  <si>
    <t>ÖN DEĞERLENDİRME VE NİHAİ DEĞERLENDİRME JÜRİSİ</t>
  </si>
  <si>
    <t>RESMİ GAZETE İLAN TARİHİ</t>
  </si>
  <si>
    <t xml:space="preserve">BİRİM                                                            </t>
  </si>
  <si>
    <t xml:space="preserve">BÖLÜM                                                    </t>
  </si>
  <si>
    <t xml:space="preserve">İLANDA ARANAN ÖZEL ŞART              </t>
  </si>
  <si>
    <t xml:space="preserve">ANABİLİM DALI                                </t>
  </si>
  <si>
    <t xml:space="preserve">KADRO UNVANI                            </t>
  </si>
  <si>
    <t xml:space="preserve">KADRO DERECESİ                      </t>
  </si>
  <si>
    <t xml:space="preserve">KADRO ADEDİ                                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</si>
  <si>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(FAKÜLTE, YÜKSEKOKUL VE REKTÖRLÜĞE BAĞLI BİRİMLER İÇİN)</t>
    </r>
  </si>
  <si>
    <t>MÜHENDİSLİK FAKÜLTESİ</t>
  </si>
  <si>
    <t>ARAŞTIRMA GÖREVLİSİ</t>
  </si>
  <si>
    <t>2019-03/04</t>
  </si>
  <si>
    <t>İNŞAAT MÜHENDİSLİĞİ</t>
  </si>
  <si>
    <t>MEKANİK</t>
  </si>
  <si>
    <t>FAKÜLTELERİN İNŞAAT MÜHENDİSLİĞİ BÖLÜMÜ LİSANS MEZUNU OLMAK, İLANA ESAS ANABİLİM DALINDA TEZLİ YÜKSEK LİSANS VEYA DOKTORA YAPIYOR OLMAK.</t>
  </si>
  <si>
    <t>OĞUZHAN KARAÇAY</t>
  </si>
  <si>
    <t>MEHMET EMİN ÖZDEMİR</t>
  </si>
  <si>
    <t>AYŞE ECE AŞIK</t>
  </si>
  <si>
    <t>ÖMER FARUK GÜLER</t>
  </si>
  <si>
    <t>BURAK KORKMAZ</t>
  </si>
  <si>
    <t>EBUBEKİR SÜLBÜ</t>
  </si>
  <si>
    <t>İSRA YILMAZ</t>
  </si>
  <si>
    <t>İBRAHİM TURHAN</t>
  </si>
  <si>
    <t>ENES DEMİR</t>
  </si>
  <si>
    <t>ERDEM ARIK</t>
  </si>
  <si>
    <t>İSMAİL AZAK</t>
  </si>
  <si>
    <t>FATMA ZEHRA ŞAHİN</t>
  </si>
  <si>
    <t>SİNEM RAHİME BAYRAKTAR</t>
  </si>
  <si>
    <t>ZEYNEP NUR ERDOĞAN</t>
  </si>
  <si>
    <t>ELİFNUR ŞAKALAK</t>
  </si>
  <si>
    <t>CİHAN DERNEK</t>
  </si>
  <si>
    <t>FURKAN RÜZGAR</t>
  </si>
  <si>
    <t>YASİN SOLAK</t>
  </si>
  <si>
    <t>GÖKHAN KEMAL ÖZCAN</t>
  </si>
  <si>
    <t>SERAP TOPÇU</t>
  </si>
  <si>
    <t>SERCAN TUNA AKKAYA</t>
  </si>
  <si>
    <t>BURAK ARDA AKGÖBEK</t>
  </si>
  <si>
    <t>AHMET EMİN UĞUR</t>
  </si>
  <si>
    <t>ALİ ESER</t>
  </si>
  <si>
    <t>AHMET GÖÇKEN</t>
  </si>
  <si>
    <t>MUSTAFA ESAT COŞKUN</t>
  </si>
  <si>
    <t>GİRİŞ SINAVINA GİRMEYE HAK KAZANAMADI (ANABİLİM DALI İLAN ŞARTINA UYMUYOR)</t>
  </si>
  <si>
    <t>Uygun Değil</t>
  </si>
  <si>
    <t>Uygun</t>
  </si>
  <si>
    <t>GİRİŞ SINAVINA  GİRMEYE HAK KAZANMADI (SIRALAMAYA GİREMEDİ)</t>
  </si>
  <si>
    <t>GİRİŞ SINAVINA GİRMEYE HAK KAZANAMADI (BELGELER EKSİK, ANABİLİM DALI İLAN ŞARTINA UYMUYOR)</t>
  </si>
  <si>
    <t>16.01.2020 PERŞEMBE GÜNÜ SAAT 11:00'DE ÜNİVERSİTEMİZ ULUYAZI KAMPÜSÜ MÜHENDİSLİK FAKÜLTESİ BİNASI Z04 NOLU DERSLİK</t>
  </si>
  <si>
    <t>İLANDA ARANAN ŞARTLARA UYGUN OLUP OLMADIĞI?</t>
  </si>
  <si>
    <t>ÇİĞDEM ERYILMAZ SAYLAN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</si>
</sst>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1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wrapText="1"/>
    </xf>
    <xf numFmtId="0" fontId="7" fillId="0" borderId="0" xfId="0" applyFont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1" fillId="0" borderId="35" xfId="0" applyFont="1" applyFill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165" fontId="11" fillId="0" borderId="44" xfId="0" applyNumberFormat="1" applyFont="1" applyFill="1" applyBorder="1" applyAlignment="1">
      <alignment horizontal="center" vertical="center" wrapText="1"/>
    </xf>
    <xf numFmtId="164" fontId="11" fillId="0" borderId="45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 wrapText="1"/>
    </xf>
    <xf numFmtId="165" fontId="11" fillId="0" borderId="37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64" fontId="11" fillId="0" borderId="20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" fillId="4" borderId="0" xfId="0" applyFont="1" applyFill="1"/>
    <xf numFmtId="0" fontId="5" fillId="0" borderId="3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14" fontId="5" fillId="0" borderId="3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textRotation="90" wrapText="1"/>
    </xf>
    <xf numFmtId="0" fontId="4" fillId="2" borderId="33" xfId="0" applyFont="1" applyFill="1" applyBorder="1" applyAlignment="1">
      <alignment horizontal="center" vertical="center" textRotation="90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42" xfId="0" applyFont="1" applyFill="1" applyBorder="1" applyAlignment="1">
      <alignment horizont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0000"/>
    <pageSetUpPr fitToPage="1"/>
  </sheetPr>
  <dimension ref="A1:O42"/>
  <sheetViews>
    <sheetView tabSelected="1" view="pageBreakPreview" zoomScale="115" zoomScaleNormal="100" zoomScaleSheetLayoutView="115" workbookViewId="0">
      <selection activeCell="H41" sqref="H41:J41"/>
    </sheetView>
  </sheetViews>
  <sheetFormatPr defaultRowHeight="16.5" x14ac:dyDescent="0.3"/>
  <cols>
    <col min="1" max="1" width="1.5703125" style="1" customWidth="1"/>
    <col min="2" max="2" width="6.28515625" style="1" customWidth="1"/>
    <col min="3" max="3" width="31.140625" style="1" customWidth="1"/>
    <col min="4" max="5" width="10.42578125" style="1" customWidth="1"/>
    <col min="6" max="6" width="13.140625" style="1" customWidth="1"/>
    <col min="7" max="7" width="16.28515625" style="1" customWidth="1"/>
    <col min="8" max="8" width="12.5703125" style="1" customWidth="1"/>
    <col min="9" max="9" width="17.140625" style="1" customWidth="1"/>
    <col min="10" max="10" width="50.42578125" style="1" customWidth="1"/>
    <col min="11" max="11" width="12.42578125" style="1" customWidth="1"/>
    <col min="12" max="12" width="15.140625" style="1" customWidth="1"/>
    <col min="13" max="13" width="61.28515625" style="1" bestFit="1" customWidth="1"/>
    <col min="14" max="259" width="9.140625" style="1"/>
    <col min="260" max="260" width="3.42578125" style="1" customWidth="1"/>
    <col min="261" max="261" width="17.7109375" style="1" customWidth="1"/>
    <col min="262" max="265" width="7" style="1" customWidth="1"/>
    <col min="266" max="266" width="8.5703125" style="1" customWidth="1"/>
    <col min="267" max="267" width="16.85546875" style="1" customWidth="1"/>
    <col min="268" max="268" width="12.5703125" style="1" customWidth="1"/>
    <col min="269" max="515" width="9.140625" style="1"/>
    <col min="516" max="516" width="3.42578125" style="1" customWidth="1"/>
    <col min="517" max="517" width="17.7109375" style="1" customWidth="1"/>
    <col min="518" max="521" width="7" style="1" customWidth="1"/>
    <col min="522" max="522" width="8.5703125" style="1" customWidth="1"/>
    <col min="523" max="523" width="16.85546875" style="1" customWidth="1"/>
    <col min="524" max="524" width="12.5703125" style="1" customWidth="1"/>
    <col min="525" max="771" width="9.140625" style="1"/>
    <col min="772" max="772" width="3.42578125" style="1" customWidth="1"/>
    <col min="773" max="773" width="17.7109375" style="1" customWidth="1"/>
    <col min="774" max="777" width="7" style="1" customWidth="1"/>
    <col min="778" max="778" width="8.5703125" style="1" customWidth="1"/>
    <col min="779" max="779" width="16.85546875" style="1" customWidth="1"/>
    <col min="780" max="780" width="12.5703125" style="1" customWidth="1"/>
    <col min="781" max="1027" width="9.140625" style="1"/>
    <col min="1028" max="1028" width="3.42578125" style="1" customWidth="1"/>
    <col min="1029" max="1029" width="17.7109375" style="1" customWidth="1"/>
    <col min="1030" max="1033" width="7" style="1" customWidth="1"/>
    <col min="1034" max="1034" width="8.5703125" style="1" customWidth="1"/>
    <col min="1035" max="1035" width="16.85546875" style="1" customWidth="1"/>
    <col min="1036" max="1036" width="12.5703125" style="1" customWidth="1"/>
    <col min="1037" max="1283" width="9.140625" style="1"/>
    <col min="1284" max="1284" width="3.42578125" style="1" customWidth="1"/>
    <col min="1285" max="1285" width="17.7109375" style="1" customWidth="1"/>
    <col min="1286" max="1289" width="7" style="1" customWidth="1"/>
    <col min="1290" max="1290" width="8.5703125" style="1" customWidth="1"/>
    <col min="1291" max="1291" width="16.85546875" style="1" customWidth="1"/>
    <col min="1292" max="1292" width="12.5703125" style="1" customWidth="1"/>
    <col min="1293" max="1539" width="9.140625" style="1"/>
    <col min="1540" max="1540" width="3.42578125" style="1" customWidth="1"/>
    <col min="1541" max="1541" width="17.7109375" style="1" customWidth="1"/>
    <col min="1542" max="1545" width="7" style="1" customWidth="1"/>
    <col min="1546" max="1546" width="8.5703125" style="1" customWidth="1"/>
    <col min="1547" max="1547" width="16.85546875" style="1" customWidth="1"/>
    <col min="1548" max="1548" width="12.5703125" style="1" customWidth="1"/>
    <col min="1549" max="1795" width="9.140625" style="1"/>
    <col min="1796" max="1796" width="3.42578125" style="1" customWidth="1"/>
    <col min="1797" max="1797" width="17.7109375" style="1" customWidth="1"/>
    <col min="1798" max="1801" width="7" style="1" customWidth="1"/>
    <col min="1802" max="1802" width="8.5703125" style="1" customWidth="1"/>
    <col min="1803" max="1803" width="16.85546875" style="1" customWidth="1"/>
    <col min="1804" max="1804" width="12.5703125" style="1" customWidth="1"/>
    <col min="1805" max="2051" width="9.140625" style="1"/>
    <col min="2052" max="2052" width="3.42578125" style="1" customWidth="1"/>
    <col min="2053" max="2053" width="17.7109375" style="1" customWidth="1"/>
    <col min="2054" max="2057" width="7" style="1" customWidth="1"/>
    <col min="2058" max="2058" width="8.5703125" style="1" customWidth="1"/>
    <col min="2059" max="2059" width="16.85546875" style="1" customWidth="1"/>
    <col min="2060" max="2060" width="12.5703125" style="1" customWidth="1"/>
    <col min="2061" max="2307" width="9.140625" style="1"/>
    <col min="2308" max="2308" width="3.42578125" style="1" customWidth="1"/>
    <col min="2309" max="2309" width="17.7109375" style="1" customWidth="1"/>
    <col min="2310" max="2313" width="7" style="1" customWidth="1"/>
    <col min="2314" max="2314" width="8.5703125" style="1" customWidth="1"/>
    <col min="2315" max="2315" width="16.85546875" style="1" customWidth="1"/>
    <col min="2316" max="2316" width="12.5703125" style="1" customWidth="1"/>
    <col min="2317" max="2563" width="9.140625" style="1"/>
    <col min="2564" max="2564" width="3.42578125" style="1" customWidth="1"/>
    <col min="2565" max="2565" width="17.7109375" style="1" customWidth="1"/>
    <col min="2566" max="2569" width="7" style="1" customWidth="1"/>
    <col min="2570" max="2570" width="8.5703125" style="1" customWidth="1"/>
    <col min="2571" max="2571" width="16.85546875" style="1" customWidth="1"/>
    <col min="2572" max="2572" width="12.5703125" style="1" customWidth="1"/>
    <col min="2573" max="2819" width="9.140625" style="1"/>
    <col min="2820" max="2820" width="3.42578125" style="1" customWidth="1"/>
    <col min="2821" max="2821" width="17.7109375" style="1" customWidth="1"/>
    <col min="2822" max="2825" width="7" style="1" customWidth="1"/>
    <col min="2826" max="2826" width="8.5703125" style="1" customWidth="1"/>
    <col min="2827" max="2827" width="16.85546875" style="1" customWidth="1"/>
    <col min="2828" max="2828" width="12.5703125" style="1" customWidth="1"/>
    <col min="2829" max="3075" width="9.140625" style="1"/>
    <col min="3076" max="3076" width="3.42578125" style="1" customWidth="1"/>
    <col min="3077" max="3077" width="17.7109375" style="1" customWidth="1"/>
    <col min="3078" max="3081" width="7" style="1" customWidth="1"/>
    <col min="3082" max="3082" width="8.5703125" style="1" customWidth="1"/>
    <col min="3083" max="3083" width="16.85546875" style="1" customWidth="1"/>
    <col min="3084" max="3084" width="12.5703125" style="1" customWidth="1"/>
    <col min="3085" max="3331" width="9.140625" style="1"/>
    <col min="3332" max="3332" width="3.42578125" style="1" customWidth="1"/>
    <col min="3333" max="3333" width="17.7109375" style="1" customWidth="1"/>
    <col min="3334" max="3337" width="7" style="1" customWidth="1"/>
    <col min="3338" max="3338" width="8.5703125" style="1" customWidth="1"/>
    <col min="3339" max="3339" width="16.85546875" style="1" customWidth="1"/>
    <col min="3340" max="3340" width="12.5703125" style="1" customWidth="1"/>
    <col min="3341" max="3587" width="9.140625" style="1"/>
    <col min="3588" max="3588" width="3.42578125" style="1" customWidth="1"/>
    <col min="3589" max="3589" width="17.7109375" style="1" customWidth="1"/>
    <col min="3590" max="3593" width="7" style="1" customWidth="1"/>
    <col min="3594" max="3594" width="8.5703125" style="1" customWidth="1"/>
    <col min="3595" max="3595" width="16.85546875" style="1" customWidth="1"/>
    <col min="3596" max="3596" width="12.5703125" style="1" customWidth="1"/>
    <col min="3597" max="3843" width="9.140625" style="1"/>
    <col min="3844" max="3844" width="3.42578125" style="1" customWidth="1"/>
    <col min="3845" max="3845" width="17.7109375" style="1" customWidth="1"/>
    <col min="3846" max="3849" width="7" style="1" customWidth="1"/>
    <col min="3850" max="3850" width="8.5703125" style="1" customWidth="1"/>
    <col min="3851" max="3851" width="16.85546875" style="1" customWidth="1"/>
    <col min="3852" max="3852" width="12.5703125" style="1" customWidth="1"/>
    <col min="3853" max="4099" width="9.140625" style="1"/>
    <col min="4100" max="4100" width="3.42578125" style="1" customWidth="1"/>
    <col min="4101" max="4101" width="17.7109375" style="1" customWidth="1"/>
    <col min="4102" max="4105" width="7" style="1" customWidth="1"/>
    <col min="4106" max="4106" width="8.5703125" style="1" customWidth="1"/>
    <col min="4107" max="4107" width="16.85546875" style="1" customWidth="1"/>
    <col min="4108" max="4108" width="12.5703125" style="1" customWidth="1"/>
    <col min="4109" max="4355" width="9.140625" style="1"/>
    <col min="4356" max="4356" width="3.42578125" style="1" customWidth="1"/>
    <col min="4357" max="4357" width="17.7109375" style="1" customWidth="1"/>
    <col min="4358" max="4361" width="7" style="1" customWidth="1"/>
    <col min="4362" max="4362" width="8.5703125" style="1" customWidth="1"/>
    <col min="4363" max="4363" width="16.85546875" style="1" customWidth="1"/>
    <col min="4364" max="4364" width="12.5703125" style="1" customWidth="1"/>
    <col min="4365" max="4611" width="9.140625" style="1"/>
    <col min="4612" max="4612" width="3.42578125" style="1" customWidth="1"/>
    <col min="4613" max="4613" width="17.7109375" style="1" customWidth="1"/>
    <col min="4614" max="4617" width="7" style="1" customWidth="1"/>
    <col min="4618" max="4618" width="8.5703125" style="1" customWidth="1"/>
    <col min="4619" max="4619" width="16.85546875" style="1" customWidth="1"/>
    <col min="4620" max="4620" width="12.5703125" style="1" customWidth="1"/>
    <col min="4621" max="4867" width="9.140625" style="1"/>
    <col min="4868" max="4868" width="3.42578125" style="1" customWidth="1"/>
    <col min="4869" max="4869" width="17.7109375" style="1" customWidth="1"/>
    <col min="4870" max="4873" width="7" style="1" customWidth="1"/>
    <col min="4874" max="4874" width="8.5703125" style="1" customWidth="1"/>
    <col min="4875" max="4875" width="16.85546875" style="1" customWidth="1"/>
    <col min="4876" max="4876" width="12.5703125" style="1" customWidth="1"/>
    <col min="4877" max="5123" width="9.140625" style="1"/>
    <col min="5124" max="5124" width="3.42578125" style="1" customWidth="1"/>
    <col min="5125" max="5125" width="17.7109375" style="1" customWidth="1"/>
    <col min="5126" max="5129" width="7" style="1" customWidth="1"/>
    <col min="5130" max="5130" width="8.5703125" style="1" customWidth="1"/>
    <col min="5131" max="5131" width="16.85546875" style="1" customWidth="1"/>
    <col min="5132" max="5132" width="12.5703125" style="1" customWidth="1"/>
    <col min="5133" max="5379" width="9.140625" style="1"/>
    <col min="5380" max="5380" width="3.42578125" style="1" customWidth="1"/>
    <col min="5381" max="5381" width="17.7109375" style="1" customWidth="1"/>
    <col min="5382" max="5385" width="7" style="1" customWidth="1"/>
    <col min="5386" max="5386" width="8.5703125" style="1" customWidth="1"/>
    <col min="5387" max="5387" width="16.85546875" style="1" customWidth="1"/>
    <col min="5388" max="5388" width="12.5703125" style="1" customWidth="1"/>
    <col min="5389" max="5635" width="9.140625" style="1"/>
    <col min="5636" max="5636" width="3.42578125" style="1" customWidth="1"/>
    <col min="5637" max="5637" width="17.7109375" style="1" customWidth="1"/>
    <col min="5638" max="5641" width="7" style="1" customWidth="1"/>
    <col min="5642" max="5642" width="8.5703125" style="1" customWidth="1"/>
    <col min="5643" max="5643" width="16.85546875" style="1" customWidth="1"/>
    <col min="5644" max="5644" width="12.5703125" style="1" customWidth="1"/>
    <col min="5645" max="5891" width="9.140625" style="1"/>
    <col min="5892" max="5892" width="3.42578125" style="1" customWidth="1"/>
    <col min="5893" max="5893" width="17.7109375" style="1" customWidth="1"/>
    <col min="5894" max="5897" width="7" style="1" customWidth="1"/>
    <col min="5898" max="5898" width="8.5703125" style="1" customWidth="1"/>
    <col min="5899" max="5899" width="16.85546875" style="1" customWidth="1"/>
    <col min="5900" max="5900" width="12.5703125" style="1" customWidth="1"/>
    <col min="5901" max="6147" width="9.140625" style="1"/>
    <col min="6148" max="6148" width="3.42578125" style="1" customWidth="1"/>
    <col min="6149" max="6149" width="17.7109375" style="1" customWidth="1"/>
    <col min="6150" max="6153" width="7" style="1" customWidth="1"/>
    <col min="6154" max="6154" width="8.5703125" style="1" customWidth="1"/>
    <col min="6155" max="6155" width="16.85546875" style="1" customWidth="1"/>
    <col min="6156" max="6156" width="12.5703125" style="1" customWidth="1"/>
    <col min="6157" max="6403" width="9.140625" style="1"/>
    <col min="6404" max="6404" width="3.42578125" style="1" customWidth="1"/>
    <col min="6405" max="6405" width="17.7109375" style="1" customWidth="1"/>
    <col min="6406" max="6409" width="7" style="1" customWidth="1"/>
    <col min="6410" max="6410" width="8.5703125" style="1" customWidth="1"/>
    <col min="6411" max="6411" width="16.85546875" style="1" customWidth="1"/>
    <col min="6412" max="6412" width="12.5703125" style="1" customWidth="1"/>
    <col min="6413" max="6659" width="9.140625" style="1"/>
    <col min="6660" max="6660" width="3.42578125" style="1" customWidth="1"/>
    <col min="6661" max="6661" width="17.7109375" style="1" customWidth="1"/>
    <col min="6662" max="6665" width="7" style="1" customWidth="1"/>
    <col min="6666" max="6666" width="8.5703125" style="1" customWidth="1"/>
    <col min="6667" max="6667" width="16.85546875" style="1" customWidth="1"/>
    <col min="6668" max="6668" width="12.5703125" style="1" customWidth="1"/>
    <col min="6669" max="6915" width="9.140625" style="1"/>
    <col min="6916" max="6916" width="3.42578125" style="1" customWidth="1"/>
    <col min="6917" max="6917" width="17.7109375" style="1" customWidth="1"/>
    <col min="6918" max="6921" width="7" style="1" customWidth="1"/>
    <col min="6922" max="6922" width="8.5703125" style="1" customWidth="1"/>
    <col min="6923" max="6923" width="16.85546875" style="1" customWidth="1"/>
    <col min="6924" max="6924" width="12.5703125" style="1" customWidth="1"/>
    <col min="6925" max="7171" width="9.140625" style="1"/>
    <col min="7172" max="7172" width="3.42578125" style="1" customWidth="1"/>
    <col min="7173" max="7173" width="17.7109375" style="1" customWidth="1"/>
    <col min="7174" max="7177" width="7" style="1" customWidth="1"/>
    <col min="7178" max="7178" width="8.5703125" style="1" customWidth="1"/>
    <col min="7179" max="7179" width="16.85546875" style="1" customWidth="1"/>
    <col min="7180" max="7180" width="12.5703125" style="1" customWidth="1"/>
    <col min="7181" max="7427" width="9.140625" style="1"/>
    <col min="7428" max="7428" width="3.42578125" style="1" customWidth="1"/>
    <col min="7429" max="7429" width="17.7109375" style="1" customWidth="1"/>
    <col min="7430" max="7433" width="7" style="1" customWidth="1"/>
    <col min="7434" max="7434" width="8.5703125" style="1" customWidth="1"/>
    <col min="7435" max="7435" width="16.85546875" style="1" customWidth="1"/>
    <col min="7436" max="7436" width="12.5703125" style="1" customWidth="1"/>
    <col min="7437" max="7683" width="9.140625" style="1"/>
    <col min="7684" max="7684" width="3.42578125" style="1" customWidth="1"/>
    <col min="7685" max="7685" width="17.7109375" style="1" customWidth="1"/>
    <col min="7686" max="7689" width="7" style="1" customWidth="1"/>
    <col min="7690" max="7690" width="8.5703125" style="1" customWidth="1"/>
    <col min="7691" max="7691" width="16.85546875" style="1" customWidth="1"/>
    <col min="7692" max="7692" width="12.5703125" style="1" customWidth="1"/>
    <col min="7693" max="7939" width="9.140625" style="1"/>
    <col min="7940" max="7940" width="3.42578125" style="1" customWidth="1"/>
    <col min="7941" max="7941" width="17.7109375" style="1" customWidth="1"/>
    <col min="7942" max="7945" width="7" style="1" customWidth="1"/>
    <col min="7946" max="7946" width="8.5703125" style="1" customWidth="1"/>
    <col min="7947" max="7947" width="16.85546875" style="1" customWidth="1"/>
    <col min="7948" max="7948" width="12.5703125" style="1" customWidth="1"/>
    <col min="7949" max="8195" width="9.140625" style="1"/>
    <col min="8196" max="8196" width="3.42578125" style="1" customWidth="1"/>
    <col min="8197" max="8197" width="17.7109375" style="1" customWidth="1"/>
    <col min="8198" max="8201" width="7" style="1" customWidth="1"/>
    <col min="8202" max="8202" width="8.5703125" style="1" customWidth="1"/>
    <col min="8203" max="8203" width="16.85546875" style="1" customWidth="1"/>
    <col min="8204" max="8204" width="12.5703125" style="1" customWidth="1"/>
    <col min="8205" max="8451" width="9.140625" style="1"/>
    <col min="8452" max="8452" width="3.42578125" style="1" customWidth="1"/>
    <col min="8453" max="8453" width="17.7109375" style="1" customWidth="1"/>
    <col min="8454" max="8457" width="7" style="1" customWidth="1"/>
    <col min="8458" max="8458" width="8.5703125" style="1" customWidth="1"/>
    <col min="8459" max="8459" width="16.85546875" style="1" customWidth="1"/>
    <col min="8460" max="8460" width="12.5703125" style="1" customWidth="1"/>
    <col min="8461" max="8707" width="9.140625" style="1"/>
    <col min="8708" max="8708" width="3.42578125" style="1" customWidth="1"/>
    <col min="8709" max="8709" width="17.7109375" style="1" customWidth="1"/>
    <col min="8710" max="8713" width="7" style="1" customWidth="1"/>
    <col min="8714" max="8714" width="8.5703125" style="1" customWidth="1"/>
    <col min="8715" max="8715" width="16.85546875" style="1" customWidth="1"/>
    <col min="8716" max="8716" width="12.5703125" style="1" customWidth="1"/>
    <col min="8717" max="8963" width="9.140625" style="1"/>
    <col min="8964" max="8964" width="3.42578125" style="1" customWidth="1"/>
    <col min="8965" max="8965" width="17.7109375" style="1" customWidth="1"/>
    <col min="8966" max="8969" width="7" style="1" customWidth="1"/>
    <col min="8970" max="8970" width="8.5703125" style="1" customWidth="1"/>
    <col min="8971" max="8971" width="16.85546875" style="1" customWidth="1"/>
    <col min="8972" max="8972" width="12.5703125" style="1" customWidth="1"/>
    <col min="8973" max="9219" width="9.140625" style="1"/>
    <col min="9220" max="9220" width="3.42578125" style="1" customWidth="1"/>
    <col min="9221" max="9221" width="17.7109375" style="1" customWidth="1"/>
    <col min="9222" max="9225" width="7" style="1" customWidth="1"/>
    <col min="9226" max="9226" width="8.5703125" style="1" customWidth="1"/>
    <col min="9227" max="9227" width="16.85546875" style="1" customWidth="1"/>
    <col min="9228" max="9228" width="12.5703125" style="1" customWidth="1"/>
    <col min="9229" max="9475" width="9.140625" style="1"/>
    <col min="9476" max="9476" width="3.42578125" style="1" customWidth="1"/>
    <col min="9477" max="9477" width="17.7109375" style="1" customWidth="1"/>
    <col min="9478" max="9481" width="7" style="1" customWidth="1"/>
    <col min="9482" max="9482" width="8.5703125" style="1" customWidth="1"/>
    <col min="9483" max="9483" width="16.85546875" style="1" customWidth="1"/>
    <col min="9484" max="9484" width="12.5703125" style="1" customWidth="1"/>
    <col min="9485" max="9731" width="9.140625" style="1"/>
    <col min="9732" max="9732" width="3.42578125" style="1" customWidth="1"/>
    <col min="9733" max="9733" width="17.7109375" style="1" customWidth="1"/>
    <col min="9734" max="9737" width="7" style="1" customWidth="1"/>
    <col min="9738" max="9738" width="8.5703125" style="1" customWidth="1"/>
    <col min="9739" max="9739" width="16.85546875" style="1" customWidth="1"/>
    <col min="9740" max="9740" width="12.5703125" style="1" customWidth="1"/>
    <col min="9741" max="9987" width="9.140625" style="1"/>
    <col min="9988" max="9988" width="3.42578125" style="1" customWidth="1"/>
    <col min="9989" max="9989" width="17.7109375" style="1" customWidth="1"/>
    <col min="9990" max="9993" width="7" style="1" customWidth="1"/>
    <col min="9994" max="9994" width="8.5703125" style="1" customWidth="1"/>
    <col min="9995" max="9995" width="16.85546875" style="1" customWidth="1"/>
    <col min="9996" max="9996" width="12.5703125" style="1" customWidth="1"/>
    <col min="9997" max="10243" width="9.140625" style="1"/>
    <col min="10244" max="10244" width="3.42578125" style="1" customWidth="1"/>
    <col min="10245" max="10245" width="17.7109375" style="1" customWidth="1"/>
    <col min="10246" max="10249" width="7" style="1" customWidth="1"/>
    <col min="10250" max="10250" width="8.5703125" style="1" customWidth="1"/>
    <col min="10251" max="10251" width="16.85546875" style="1" customWidth="1"/>
    <col min="10252" max="10252" width="12.5703125" style="1" customWidth="1"/>
    <col min="10253" max="10499" width="9.140625" style="1"/>
    <col min="10500" max="10500" width="3.42578125" style="1" customWidth="1"/>
    <col min="10501" max="10501" width="17.7109375" style="1" customWidth="1"/>
    <col min="10502" max="10505" width="7" style="1" customWidth="1"/>
    <col min="10506" max="10506" width="8.5703125" style="1" customWidth="1"/>
    <col min="10507" max="10507" width="16.85546875" style="1" customWidth="1"/>
    <col min="10508" max="10508" width="12.5703125" style="1" customWidth="1"/>
    <col min="10509" max="10755" width="9.140625" style="1"/>
    <col min="10756" max="10756" width="3.42578125" style="1" customWidth="1"/>
    <col min="10757" max="10757" width="17.7109375" style="1" customWidth="1"/>
    <col min="10758" max="10761" width="7" style="1" customWidth="1"/>
    <col min="10762" max="10762" width="8.5703125" style="1" customWidth="1"/>
    <col min="10763" max="10763" width="16.85546875" style="1" customWidth="1"/>
    <col min="10764" max="10764" width="12.5703125" style="1" customWidth="1"/>
    <col min="10765" max="11011" width="9.140625" style="1"/>
    <col min="11012" max="11012" width="3.42578125" style="1" customWidth="1"/>
    <col min="11013" max="11013" width="17.7109375" style="1" customWidth="1"/>
    <col min="11014" max="11017" width="7" style="1" customWidth="1"/>
    <col min="11018" max="11018" width="8.5703125" style="1" customWidth="1"/>
    <col min="11019" max="11019" width="16.85546875" style="1" customWidth="1"/>
    <col min="11020" max="11020" width="12.5703125" style="1" customWidth="1"/>
    <col min="11021" max="11267" width="9.140625" style="1"/>
    <col min="11268" max="11268" width="3.42578125" style="1" customWidth="1"/>
    <col min="11269" max="11269" width="17.7109375" style="1" customWidth="1"/>
    <col min="11270" max="11273" width="7" style="1" customWidth="1"/>
    <col min="11274" max="11274" width="8.5703125" style="1" customWidth="1"/>
    <col min="11275" max="11275" width="16.85546875" style="1" customWidth="1"/>
    <col min="11276" max="11276" width="12.5703125" style="1" customWidth="1"/>
    <col min="11277" max="11523" width="9.140625" style="1"/>
    <col min="11524" max="11524" width="3.42578125" style="1" customWidth="1"/>
    <col min="11525" max="11525" width="17.7109375" style="1" customWidth="1"/>
    <col min="11526" max="11529" width="7" style="1" customWidth="1"/>
    <col min="11530" max="11530" width="8.5703125" style="1" customWidth="1"/>
    <col min="11531" max="11531" width="16.85546875" style="1" customWidth="1"/>
    <col min="11532" max="11532" width="12.5703125" style="1" customWidth="1"/>
    <col min="11533" max="11779" width="9.140625" style="1"/>
    <col min="11780" max="11780" width="3.42578125" style="1" customWidth="1"/>
    <col min="11781" max="11781" width="17.7109375" style="1" customWidth="1"/>
    <col min="11782" max="11785" width="7" style="1" customWidth="1"/>
    <col min="11786" max="11786" width="8.5703125" style="1" customWidth="1"/>
    <col min="11787" max="11787" width="16.85546875" style="1" customWidth="1"/>
    <col min="11788" max="11788" width="12.5703125" style="1" customWidth="1"/>
    <col min="11789" max="12035" width="9.140625" style="1"/>
    <col min="12036" max="12036" width="3.42578125" style="1" customWidth="1"/>
    <col min="12037" max="12037" width="17.7109375" style="1" customWidth="1"/>
    <col min="12038" max="12041" width="7" style="1" customWidth="1"/>
    <col min="12042" max="12042" width="8.5703125" style="1" customWidth="1"/>
    <col min="12043" max="12043" width="16.85546875" style="1" customWidth="1"/>
    <col min="12044" max="12044" width="12.5703125" style="1" customWidth="1"/>
    <col min="12045" max="12291" width="9.140625" style="1"/>
    <col min="12292" max="12292" width="3.42578125" style="1" customWidth="1"/>
    <col min="12293" max="12293" width="17.7109375" style="1" customWidth="1"/>
    <col min="12294" max="12297" width="7" style="1" customWidth="1"/>
    <col min="12298" max="12298" width="8.5703125" style="1" customWidth="1"/>
    <col min="12299" max="12299" width="16.85546875" style="1" customWidth="1"/>
    <col min="12300" max="12300" width="12.5703125" style="1" customWidth="1"/>
    <col min="12301" max="12547" width="9.140625" style="1"/>
    <col min="12548" max="12548" width="3.42578125" style="1" customWidth="1"/>
    <col min="12549" max="12549" width="17.7109375" style="1" customWidth="1"/>
    <col min="12550" max="12553" width="7" style="1" customWidth="1"/>
    <col min="12554" max="12554" width="8.5703125" style="1" customWidth="1"/>
    <col min="12555" max="12555" width="16.85546875" style="1" customWidth="1"/>
    <col min="12556" max="12556" width="12.5703125" style="1" customWidth="1"/>
    <col min="12557" max="12803" width="9.140625" style="1"/>
    <col min="12804" max="12804" width="3.42578125" style="1" customWidth="1"/>
    <col min="12805" max="12805" width="17.7109375" style="1" customWidth="1"/>
    <col min="12806" max="12809" width="7" style="1" customWidth="1"/>
    <col min="12810" max="12810" width="8.5703125" style="1" customWidth="1"/>
    <col min="12811" max="12811" width="16.85546875" style="1" customWidth="1"/>
    <col min="12812" max="12812" width="12.5703125" style="1" customWidth="1"/>
    <col min="12813" max="13059" width="9.140625" style="1"/>
    <col min="13060" max="13060" width="3.42578125" style="1" customWidth="1"/>
    <col min="13061" max="13061" width="17.7109375" style="1" customWidth="1"/>
    <col min="13062" max="13065" width="7" style="1" customWidth="1"/>
    <col min="13066" max="13066" width="8.5703125" style="1" customWidth="1"/>
    <col min="13067" max="13067" width="16.85546875" style="1" customWidth="1"/>
    <col min="13068" max="13068" width="12.5703125" style="1" customWidth="1"/>
    <col min="13069" max="13315" width="9.140625" style="1"/>
    <col min="13316" max="13316" width="3.42578125" style="1" customWidth="1"/>
    <col min="13317" max="13317" width="17.7109375" style="1" customWidth="1"/>
    <col min="13318" max="13321" width="7" style="1" customWidth="1"/>
    <col min="13322" max="13322" width="8.5703125" style="1" customWidth="1"/>
    <col min="13323" max="13323" width="16.85546875" style="1" customWidth="1"/>
    <col min="13324" max="13324" width="12.5703125" style="1" customWidth="1"/>
    <col min="13325" max="13571" width="9.140625" style="1"/>
    <col min="13572" max="13572" width="3.42578125" style="1" customWidth="1"/>
    <col min="13573" max="13573" width="17.7109375" style="1" customWidth="1"/>
    <col min="13574" max="13577" width="7" style="1" customWidth="1"/>
    <col min="13578" max="13578" width="8.5703125" style="1" customWidth="1"/>
    <col min="13579" max="13579" width="16.85546875" style="1" customWidth="1"/>
    <col min="13580" max="13580" width="12.5703125" style="1" customWidth="1"/>
    <col min="13581" max="13827" width="9.140625" style="1"/>
    <col min="13828" max="13828" width="3.42578125" style="1" customWidth="1"/>
    <col min="13829" max="13829" width="17.7109375" style="1" customWidth="1"/>
    <col min="13830" max="13833" width="7" style="1" customWidth="1"/>
    <col min="13834" max="13834" width="8.5703125" style="1" customWidth="1"/>
    <col min="13835" max="13835" width="16.85546875" style="1" customWidth="1"/>
    <col min="13836" max="13836" width="12.5703125" style="1" customWidth="1"/>
    <col min="13837" max="14083" width="9.140625" style="1"/>
    <col min="14084" max="14084" width="3.42578125" style="1" customWidth="1"/>
    <col min="14085" max="14085" width="17.7109375" style="1" customWidth="1"/>
    <col min="14086" max="14089" width="7" style="1" customWidth="1"/>
    <col min="14090" max="14090" width="8.5703125" style="1" customWidth="1"/>
    <col min="14091" max="14091" width="16.85546875" style="1" customWidth="1"/>
    <col min="14092" max="14092" width="12.5703125" style="1" customWidth="1"/>
    <col min="14093" max="14339" width="9.140625" style="1"/>
    <col min="14340" max="14340" width="3.42578125" style="1" customWidth="1"/>
    <col min="14341" max="14341" width="17.7109375" style="1" customWidth="1"/>
    <col min="14342" max="14345" width="7" style="1" customWidth="1"/>
    <col min="14346" max="14346" width="8.5703125" style="1" customWidth="1"/>
    <col min="14347" max="14347" width="16.85546875" style="1" customWidth="1"/>
    <col min="14348" max="14348" width="12.5703125" style="1" customWidth="1"/>
    <col min="14349" max="14595" width="9.140625" style="1"/>
    <col min="14596" max="14596" width="3.42578125" style="1" customWidth="1"/>
    <col min="14597" max="14597" width="17.7109375" style="1" customWidth="1"/>
    <col min="14598" max="14601" width="7" style="1" customWidth="1"/>
    <col min="14602" max="14602" width="8.5703125" style="1" customWidth="1"/>
    <col min="14603" max="14603" width="16.85546875" style="1" customWidth="1"/>
    <col min="14604" max="14604" width="12.5703125" style="1" customWidth="1"/>
    <col min="14605" max="14851" width="9.140625" style="1"/>
    <col min="14852" max="14852" width="3.42578125" style="1" customWidth="1"/>
    <col min="14853" max="14853" width="17.7109375" style="1" customWidth="1"/>
    <col min="14854" max="14857" width="7" style="1" customWidth="1"/>
    <col min="14858" max="14858" width="8.5703125" style="1" customWidth="1"/>
    <col min="14859" max="14859" width="16.85546875" style="1" customWidth="1"/>
    <col min="14860" max="14860" width="12.5703125" style="1" customWidth="1"/>
    <col min="14861" max="15107" width="9.140625" style="1"/>
    <col min="15108" max="15108" width="3.42578125" style="1" customWidth="1"/>
    <col min="15109" max="15109" width="17.7109375" style="1" customWidth="1"/>
    <col min="15110" max="15113" width="7" style="1" customWidth="1"/>
    <col min="15114" max="15114" width="8.5703125" style="1" customWidth="1"/>
    <col min="15115" max="15115" width="16.85546875" style="1" customWidth="1"/>
    <col min="15116" max="15116" width="12.5703125" style="1" customWidth="1"/>
    <col min="15117" max="15363" width="9.140625" style="1"/>
    <col min="15364" max="15364" width="3.42578125" style="1" customWidth="1"/>
    <col min="15365" max="15365" width="17.7109375" style="1" customWidth="1"/>
    <col min="15366" max="15369" width="7" style="1" customWidth="1"/>
    <col min="15370" max="15370" width="8.5703125" style="1" customWidth="1"/>
    <col min="15371" max="15371" width="16.85546875" style="1" customWidth="1"/>
    <col min="15372" max="15372" width="12.5703125" style="1" customWidth="1"/>
    <col min="15373" max="15619" width="9.140625" style="1"/>
    <col min="15620" max="15620" width="3.42578125" style="1" customWidth="1"/>
    <col min="15621" max="15621" width="17.7109375" style="1" customWidth="1"/>
    <col min="15622" max="15625" width="7" style="1" customWidth="1"/>
    <col min="15626" max="15626" width="8.5703125" style="1" customWidth="1"/>
    <col min="15627" max="15627" width="16.85546875" style="1" customWidth="1"/>
    <col min="15628" max="15628" width="12.5703125" style="1" customWidth="1"/>
    <col min="15629" max="15875" width="9.140625" style="1"/>
    <col min="15876" max="15876" width="3.42578125" style="1" customWidth="1"/>
    <col min="15877" max="15877" width="17.7109375" style="1" customWidth="1"/>
    <col min="15878" max="15881" width="7" style="1" customWidth="1"/>
    <col min="15882" max="15882" width="8.5703125" style="1" customWidth="1"/>
    <col min="15883" max="15883" width="16.85546875" style="1" customWidth="1"/>
    <col min="15884" max="15884" width="12.5703125" style="1" customWidth="1"/>
    <col min="15885" max="16131" width="9.140625" style="1"/>
    <col min="16132" max="16132" width="3.42578125" style="1" customWidth="1"/>
    <col min="16133" max="16133" width="17.7109375" style="1" customWidth="1"/>
    <col min="16134" max="16137" width="7" style="1" customWidth="1"/>
    <col min="16138" max="16138" width="8.5703125" style="1" customWidth="1"/>
    <col min="16139" max="16139" width="16.85546875" style="1" customWidth="1"/>
    <col min="16140" max="16140" width="12.5703125" style="1" customWidth="1"/>
    <col min="16141" max="16384" width="9.140625" style="1"/>
  </cols>
  <sheetData>
    <row r="1" spans="1:15" ht="3.75" customHeight="1" thickBot="1" x14ac:dyDescent="0.35"/>
    <row r="2" spans="1:15" ht="40.5" customHeight="1" thickBot="1" x14ac:dyDescent="0.35">
      <c r="B2" s="58" t="s">
        <v>28</v>
      </c>
      <c r="C2" s="59"/>
      <c r="D2" s="59"/>
      <c r="E2" s="59"/>
      <c r="F2" s="59"/>
      <c r="G2" s="59"/>
      <c r="H2" s="59"/>
      <c r="I2" s="59"/>
      <c r="J2" s="59"/>
      <c r="K2" s="59"/>
      <c r="L2" s="60"/>
      <c r="M2" s="2"/>
      <c r="N2" s="2"/>
      <c r="O2" s="2"/>
    </row>
    <row r="3" spans="1:15" ht="18" customHeight="1" x14ac:dyDescent="0.3">
      <c r="B3" s="61" t="s">
        <v>20</v>
      </c>
      <c r="C3" s="62"/>
      <c r="D3" s="63">
        <v>43826</v>
      </c>
      <c r="E3" s="64"/>
      <c r="F3" s="65"/>
      <c r="G3" s="61" t="s">
        <v>24</v>
      </c>
      <c r="H3" s="62"/>
      <c r="I3" s="66" t="s">
        <v>33</v>
      </c>
      <c r="J3" s="66"/>
      <c r="K3" s="66"/>
      <c r="L3" s="62"/>
      <c r="M3" s="2"/>
      <c r="N3" s="2"/>
      <c r="O3" s="2"/>
    </row>
    <row r="4" spans="1:15" ht="18.75" customHeight="1" x14ac:dyDescent="0.3">
      <c r="B4" s="52" t="s">
        <v>18</v>
      </c>
      <c r="C4" s="53"/>
      <c r="D4" s="54" t="s">
        <v>31</v>
      </c>
      <c r="E4" s="55"/>
      <c r="F4" s="56"/>
      <c r="G4" s="52" t="s">
        <v>25</v>
      </c>
      <c r="H4" s="53"/>
      <c r="I4" s="57" t="s">
        <v>30</v>
      </c>
      <c r="J4" s="57"/>
      <c r="K4" s="57"/>
      <c r="L4" s="53"/>
      <c r="M4" s="2"/>
      <c r="N4" s="2"/>
      <c r="O4" s="2"/>
    </row>
    <row r="5" spans="1:15" ht="17.25" customHeight="1" x14ac:dyDescent="0.3">
      <c r="B5" s="52" t="s">
        <v>21</v>
      </c>
      <c r="C5" s="53"/>
      <c r="D5" s="67" t="s">
        <v>29</v>
      </c>
      <c r="E5" s="68"/>
      <c r="F5" s="69"/>
      <c r="G5" s="52" t="s">
        <v>26</v>
      </c>
      <c r="H5" s="53"/>
      <c r="I5" s="57">
        <v>6</v>
      </c>
      <c r="J5" s="57"/>
      <c r="K5" s="57"/>
      <c r="L5" s="53"/>
      <c r="M5" s="2"/>
      <c r="N5" s="2"/>
      <c r="O5" s="2"/>
    </row>
    <row r="6" spans="1:15" ht="18" customHeight="1" thickBot="1" x14ac:dyDescent="0.35">
      <c r="B6" s="52" t="s">
        <v>22</v>
      </c>
      <c r="C6" s="53"/>
      <c r="D6" s="70" t="s">
        <v>32</v>
      </c>
      <c r="E6" s="71"/>
      <c r="F6" s="72"/>
      <c r="G6" s="73" t="s">
        <v>27</v>
      </c>
      <c r="H6" s="74"/>
      <c r="I6" s="57">
        <v>1</v>
      </c>
      <c r="J6" s="57"/>
      <c r="K6" s="57"/>
      <c r="L6" s="53"/>
      <c r="M6" s="2"/>
      <c r="N6" s="2"/>
      <c r="O6" s="2"/>
    </row>
    <row r="7" spans="1:15" ht="20.25" customHeight="1" thickBot="1" x14ac:dyDescent="0.35">
      <c r="B7" s="75" t="s">
        <v>23</v>
      </c>
      <c r="C7" s="76"/>
      <c r="D7" s="77" t="s">
        <v>34</v>
      </c>
      <c r="E7" s="78"/>
      <c r="F7" s="78"/>
      <c r="G7" s="78"/>
      <c r="H7" s="78"/>
      <c r="I7" s="78"/>
      <c r="J7" s="78"/>
      <c r="K7" s="78"/>
      <c r="L7" s="79"/>
      <c r="M7" s="2"/>
      <c r="N7" s="2"/>
      <c r="O7" s="2"/>
    </row>
    <row r="8" spans="1:15" ht="18" customHeight="1" thickBot="1" x14ac:dyDescent="0.35">
      <c r="B8" s="80" t="s">
        <v>16</v>
      </c>
      <c r="C8" s="83" t="s">
        <v>10</v>
      </c>
      <c r="D8" s="86" t="s">
        <v>17</v>
      </c>
      <c r="E8" s="87"/>
      <c r="F8" s="87"/>
      <c r="G8" s="88"/>
      <c r="H8" s="83" t="s">
        <v>14</v>
      </c>
      <c r="I8" s="89" t="s">
        <v>67</v>
      </c>
      <c r="J8" s="83" t="s">
        <v>9</v>
      </c>
      <c r="K8" s="92" t="s">
        <v>15</v>
      </c>
      <c r="L8" s="93"/>
      <c r="M8" s="3"/>
    </row>
    <row r="9" spans="1:15" ht="15" customHeight="1" thickBot="1" x14ac:dyDescent="0.35">
      <c r="B9" s="81"/>
      <c r="C9" s="84"/>
      <c r="D9" s="98" t="s">
        <v>0</v>
      </c>
      <c r="E9" s="99"/>
      <c r="F9" s="99" t="s">
        <v>1</v>
      </c>
      <c r="G9" s="100"/>
      <c r="H9" s="84"/>
      <c r="I9" s="90"/>
      <c r="J9" s="84"/>
      <c r="K9" s="94"/>
      <c r="L9" s="95"/>
      <c r="M9" s="3"/>
    </row>
    <row r="10" spans="1:15" ht="30" customHeight="1" thickBot="1" x14ac:dyDescent="0.35">
      <c r="B10" s="82"/>
      <c r="C10" s="85"/>
      <c r="D10" s="10" t="s">
        <v>13</v>
      </c>
      <c r="E10" s="11" t="s">
        <v>2</v>
      </c>
      <c r="F10" s="11" t="s">
        <v>13</v>
      </c>
      <c r="G10" s="12" t="s">
        <v>3</v>
      </c>
      <c r="H10" s="85"/>
      <c r="I10" s="91"/>
      <c r="J10" s="85"/>
      <c r="K10" s="96"/>
      <c r="L10" s="97"/>
      <c r="M10" s="3"/>
    </row>
    <row r="11" spans="1:15" x14ac:dyDescent="0.3">
      <c r="B11" s="36">
        <v>1</v>
      </c>
      <c r="C11" s="29" t="s">
        <v>43</v>
      </c>
      <c r="D11" s="30">
        <v>96.111199999999997</v>
      </c>
      <c r="E11" s="31">
        <f>D11*60/100</f>
        <v>57.666719999999998</v>
      </c>
      <c r="F11" s="32">
        <v>75</v>
      </c>
      <c r="G11" s="33">
        <f>F11*40/100</f>
        <v>30</v>
      </c>
      <c r="H11" s="34">
        <f>E11+G11</f>
        <v>87.666719999999998</v>
      </c>
      <c r="I11" s="34" t="s">
        <v>63</v>
      </c>
      <c r="J11" s="35" t="s">
        <v>11</v>
      </c>
      <c r="K11" s="39" t="s">
        <v>66</v>
      </c>
      <c r="L11" s="40"/>
      <c r="M11" s="3"/>
    </row>
    <row r="12" spans="1:15" x14ac:dyDescent="0.3">
      <c r="A12" s="38"/>
      <c r="B12" s="37">
        <f>+B11+1</f>
        <v>2</v>
      </c>
      <c r="C12" s="19" t="s">
        <v>44</v>
      </c>
      <c r="D12" s="20">
        <v>83.566659999999999</v>
      </c>
      <c r="E12" s="21">
        <f>D12*60/100</f>
        <v>50.139996000000004</v>
      </c>
      <c r="F12" s="22">
        <v>91.25</v>
      </c>
      <c r="G12" s="23">
        <f>F12*40/100</f>
        <v>36.5</v>
      </c>
      <c r="H12" s="24">
        <f>E12+G12</f>
        <v>86.639995999999996</v>
      </c>
      <c r="I12" s="24" t="s">
        <v>63</v>
      </c>
      <c r="J12" s="25" t="s">
        <v>11</v>
      </c>
      <c r="K12" s="41"/>
      <c r="L12" s="42"/>
    </row>
    <row r="13" spans="1:15" x14ac:dyDescent="0.3">
      <c r="B13" s="37">
        <v>3</v>
      </c>
      <c r="C13" s="19" t="s">
        <v>45</v>
      </c>
      <c r="D13" s="20">
        <v>86.298550000000006</v>
      </c>
      <c r="E13" s="21">
        <f t="shared" ref="E13:E25" si="0">D13*60/100</f>
        <v>51.779130000000002</v>
      </c>
      <c r="F13" s="22">
        <v>86.25</v>
      </c>
      <c r="G13" s="23">
        <f t="shared" ref="G13:G25" si="1">F13*40/100</f>
        <v>34.5</v>
      </c>
      <c r="H13" s="24">
        <f t="shared" ref="H13:H25" si="2">E13+G13</f>
        <v>86.279130000000009</v>
      </c>
      <c r="I13" s="24" t="s">
        <v>63</v>
      </c>
      <c r="J13" s="25" t="s">
        <v>11</v>
      </c>
      <c r="K13" s="41"/>
      <c r="L13" s="42"/>
    </row>
    <row r="14" spans="1:15" x14ac:dyDescent="0.3">
      <c r="B14" s="37">
        <v>4</v>
      </c>
      <c r="C14" s="19" t="s">
        <v>56</v>
      </c>
      <c r="D14" s="20">
        <v>89.738749999999996</v>
      </c>
      <c r="E14" s="21">
        <f t="shared" si="0"/>
        <v>53.843249999999998</v>
      </c>
      <c r="F14" s="22">
        <v>77.5</v>
      </c>
      <c r="G14" s="23">
        <f t="shared" si="1"/>
        <v>31</v>
      </c>
      <c r="H14" s="24">
        <f t="shared" si="2"/>
        <v>84.843249999999998</v>
      </c>
      <c r="I14" s="24" t="s">
        <v>63</v>
      </c>
      <c r="J14" s="25" t="s">
        <v>11</v>
      </c>
      <c r="K14" s="41"/>
      <c r="L14" s="42"/>
      <c r="M14" s="3"/>
    </row>
    <row r="15" spans="1:15" x14ac:dyDescent="0.3">
      <c r="B15" s="37">
        <f>+B14+1</f>
        <v>5</v>
      </c>
      <c r="C15" s="19" t="s">
        <v>57</v>
      </c>
      <c r="D15" s="20">
        <v>87.017099999999999</v>
      </c>
      <c r="E15" s="21">
        <f t="shared" si="0"/>
        <v>52.210259999999998</v>
      </c>
      <c r="F15" s="22">
        <v>81.25</v>
      </c>
      <c r="G15" s="23">
        <f t="shared" si="1"/>
        <v>32.5</v>
      </c>
      <c r="H15" s="24">
        <f t="shared" si="2"/>
        <v>84.710260000000005</v>
      </c>
      <c r="I15" s="24" t="s">
        <v>63</v>
      </c>
      <c r="J15" s="25" t="s">
        <v>11</v>
      </c>
      <c r="K15" s="41"/>
      <c r="L15" s="42"/>
      <c r="M15" s="3"/>
    </row>
    <row r="16" spans="1:15" x14ac:dyDescent="0.3">
      <c r="B16" s="37">
        <f>+B15+1</f>
        <v>6</v>
      </c>
      <c r="C16" s="19" t="s">
        <v>46</v>
      </c>
      <c r="D16" s="20">
        <v>91.163979999999995</v>
      </c>
      <c r="E16" s="21">
        <f t="shared" si="0"/>
        <v>54.698387999999994</v>
      </c>
      <c r="F16" s="22">
        <v>75</v>
      </c>
      <c r="G16" s="23">
        <f t="shared" si="1"/>
        <v>30</v>
      </c>
      <c r="H16" s="24">
        <f t="shared" si="2"/>
        <v>84.698387999999994</v>
      </c>
      <c r="I16" s="24" t="s">
        <v>63</v>
      </c>
      <c r="J16" s="25" t="s">
        <v>11</v>
      </c>
      <c r="K16" s="41"/>
      <c r="L16" s="42"/>
      <c r="M16" s="3"/>
    </row>
    <row r="17" spans="2:13" x14ac:dyDescent="0.3">
      <c r="B17" s="37">
        <f>+B16+1</f>
        <v>7</v>
      </c>
      <c r="C17" s="19" t="s">
        <v>68</v>
      </c>
      <c r="D17" s="20">
        <v>89.625209999999996</v>
      </c>
      <c r="E17" s="21">
        <f t="shared" si="0"/>
        <v>53.775126</v>
      </c>
      <c r="F17" s="22">
        <v>75</v>
      </c>
      <c r="G17" s="23">
        <f t="shared" si="1"/>
        <v>30</v>
      </c>
      <c r="H17" s="24">
        <f t="shared" si="2"/>
        <v>83.775126</v>
      </c>
      <c r="I17" s="24" t="s">
        <v>63</v>
      </c>
      <c r="J17" s="25" t="s">
        <v>11</v>
      </c>
      <c r="K17" s="41"/>
      <c r="L17" s="42"/>
      <c r="M17" s="3"/>
    </row>
    <row r="18" spans="2:13" x14ac:dyDescent="0.3">
      <c r="B18" s="37">
        <v>8</v>
      </c>
      <c r="C18" s="19" t="s">
        <v>51</v>
      </c>
      <c r="D18" s="20">
        <v>87.918930000000003</v>
      </c>
      <c r="E18" s="21">
        <f t="shared" si="0"/>
        <v>52.751358000000003</v>
      </c>
      <c r="F18" s="22">
        <v>75</v>
      </c>
      <c r="G18" s="23">
        <f t="shared" si="1"/>
        <v>30</v>
      </c>
      <c r="H18" s="24">
        <f t="shared" si="2"/>
        <v>82.75135800000001</v>
      </c>
      <c r="I18" s="24" t="s">
        <v>63</v>
      </c>
      <c r="J18" s="25" t="s">
        <v>11</v>
      </c>
      <c r="K18" s="41"/>
      <c r="L18" s="42"/>
      <c r="M18" s="3"/>
    </row>
    <row r="19" spans="2:13" x14ac:dyDescent="0.3">
      <c r="B19" s="37">
        <f>+B18+1</f>
        <v>9</v>
      </c>
      <c r="C19" s="19" t="s">
        <v>36</v>
      </c>
      <c r="D19" s="20">
        <v>86.363919999999993</v>
      </c>
      <c r="E19" s="21">
        <f t="shared" si="0"/>
        <v>51.818351999999997</v>
      </c>
      <c r="F19" s="22">
        <v>76.25</v>
      </c>
      <c r="G19" s="23">
        <f t="shared" si="1"/>
        <v>30.5</v>
      </c>
      <c r="H19" s="24">
        <f t="shared" si="2"/>
        <v>82.318352000000004</v>
      </c>
      <c r="I19" s="24" t="s">
        <v>63</v>
      </c>
      <c r="J19" s="25" t="s">
        <v>11</v>
      </c>
      <c r="K19" s="41"/>
      <c r="L19" s="42"/>
      <c r="M19" s="3"/>
    </row>
    <row r="20" spans="2:13" x14ac:dyDescent="0.3">
      <c r="B20" s="37">
        <f>+B19+1</f>
        <v>10</v>
      </c>
      <c r="C20" s="19" t="s">
        <v>58</v>
      </c>
      <c r="D20" s="20">
        <v>83.043229999999994</v>
      </c>
      <c r="E20" s="21">
        <f t="shared" si="0"/>
        <v>49.825937999999994</v>
      </c>
      <c r="F20" s="22">
        <v>80</v>
      </c>
      <c r="G20" s="23">
        <f t="shared" si="1"/>
        <v>32</v>
      </c>
      <c r="H20" s="24">
        <f t="shared" si="2"/>
        <v>81.825937999999994</v>
      </c>
      <c r="I20" s="24" t="s">
        <v>63</v>
      </c>
      <c r="J20" s="25" t="s">
        <v>11</v>
      </c>
      <c r="K20" s="41"/>
      <c r="L20" s="42"/>
      <c r="M20" s="3"/>
    </row>
    <row r="21" spans="2:13" x14ac:dyDescent="0.3">
      <c r="B21" s="37"/>
      <c r="C21" s="19" t="s">
        <v>37</v>
      </c>
      <c r="D21" s="20">
        <v>85.858369999999994</v>
      </c>
      <c r="E21" s="21">
        <f t="shared" si="0"/>
        <v>51.515022000000002</v>
      </c>
      <c r="F21" s="22">
        <v>75</v>
      </c>
      <c r="G21" s="23">
        <f t="shared" si="1"/>
        <v>30</v>
      </c>
      <c r="H21" s="24">
        <f t="shared" si="2"/>
        <v>81.515022000000002</v>
      </c>
      <c r="I21" s="24" t="s">
        <v>63</v>
      </c>
      <c r="J21" s="25" t="s">
        <v>64</v>
      </c>
      <c r="K21" s="41"/>
      <c r="L21" s="42"/>
      <c r="M21" s="3"/>
    </row>
    <row r="22" spans="2:13" x14ac:dyDescent="0.3">
      <c r="B22" s="37"/>
      <c r="C22" s="19" t="s">
        <v>55</v>
      </c>
      <c r="D22" s="20">
        <v>89.844499999999996</v>
      </c>
      <c r="E22" s="21">
        <f t="shared" si="0"/>
        <v>53.906700000000001</v>
      </c>
      <c r="F22" s="22">
        <v>66.25</v>
      </c>
      <c r="G22" s="23">
        <f t="shared" si="1"/>
        <v>26.5</v>
      </c>
      <c r="H22" s="24">
        <f t="shared" si="2"/>
        <v>80.406700000000001</v>
      </c>
      <c r="I22" s="24" t="s">
        <v>63</v>
      </c>
      <c r="J22" s="25" t="s">
        <v>64</v>
      </c>
      <c r="K22" s="41"/>
      <c r="L22" s="42"/>
      <c r="M22" s="3"/>
    </row>
    <row r="23" spans="2:13" x14ac:dyDescent="0.3">
      <c r="B23" s="37"/>
      <c r="C23" s="19" t="s">
        <v>41</v>
      </c>
      <c r="D23" s="20">
        <v>79.78989</v>
      </c>
      <c r="E23" s="21">
        <f t="shared" si="0"/>
        <v>47.873933999999998</v>
      </c>
      <c r="F23" s="22">
        <v>75</v>
      </c>
      <c r="G23" s="23">
        <f t="shared" si="1"/>
        <v>30</v>
      </c>
      <c r="H23" s="24">
        <f t="shared" si="2"/>
        <v>77.873933999999991</v>
      </c>
      <c r="I23" s="24" t="s">
        <v>63</v>
      </c>
      <c r="J23" s="25" t="s">
        <v>64</v>
      </c>
      <c r="K23" s="41"/>
      <c r="L23" s="42"/>
      <c r="M23" s="3"/>
    </row>
    <row r="24" spans="2:13" x14ac:dyDescent="0.3">
      <c r="B24" s="37"/>
      <c r="C24" s="26" t="s">
        <v>42</v>
      </c>
      <c r="D24" s="27">
        <v>89.046270000000007</v>
      </c>
      <c r="E24" s="21">
        <f t="shared" si="0"/>
        <v>53.427762000000001</v>
      </c>
      <c r="F24" s="28">
        <v>57.5</v>
      </c>
      <c r="G24" s="23">
        <f t="shared" si="1"/>
        <v>23</v>
      </c>
      <c r="H24" s="24">
        <f t="shared" si="2"/>
        <v>76.427762000000001</v>
      </c>
      <c r="I24" s="24" t="s">
        <v>63</v>
      </c>
      <c r="J24" s="25" t="s">
        <v>64</v>
      </c>
      <c r="K24" s="41"/>
      <c r="L24" s="42"/>
      <c r="M24" s="3"/>
    </row>
    <row r="25" spans="2:13" x14ac:dyDescent="0.3">
      <c r="B25" s="37"/>
      <c r="C25" s="26" t="s">
        <v>52</v>
      </c>
      <c r="D25" s="27">
        <v>82.40146</v>
      </c>
      <c r="E25" s="21">
        <f t="shared" si="0"/>
        <v>49.440875999999996</v>
      </c>
      <c r="F25" s="28">
        <v>50</v>
      </c>
      <c r="G25" s="23">
        <f t="shared" si="1"/>
        <v>20</v>
      </c>
      <c r="H25" s="24">
        <f t="shared" si="2"/>
        <v>69.440876000000003</v>
      </c>
      <c r="I25" s="24" t="s">
        <v>63</v>
      </c>
      <c r="J25" s="25" t="s">
        <v>64</v>
      </c>
      <c r="K25" s="41"/>
      <c r="L25" s="42"/>
      <c r="M25" s="3"/>
    </row>
    <row r="26" spans="2:13" ht="25.5" x14ac:dyDescent="0.3">
      <c r="B26" s="37"/>
      <c r="C26" s="26" t="s">
        <v>54</v>
      </c>
      <c r="D26" s="27"/>
      <c r="E26" s="21"/>
      <c r="F26" s="28"/>
      <c r="G26" s="23"/>
      <c r="H26" s="24"/>
      <c r="I26" s="24" t="s">
        <v>62</v>
      </c>
      <c r="J26" s="25" t="s">
        <v>61</v>
      </c>
      <c r="K26" s="41"/>
      <c r="L26" s="42"/>
      <c r="M26" s="3"/>
    </row>
    <row r="27" spans="2:13" ht="25.5" x14ac:dyDescent="0.3">
      <c r="B27" s="37"/>
      <c r="C27" s="26" t="s">
        <v>39</v>
      </c>
      <c r="D27" s="27"/>
      <c r="E27" s="21"/>
      <c r="F27" s="28"/>
      <c r="G27" s="23"/>
      <c r="H27" s="24"/>
      <c r="I27" s="24" t="s">
        <v>62</v>
      </c>
      <c r="J27" s="25" t="s">
        <v>61</v>
      </c>
      <c r="K27" s="41"/>
      <c r="L27" s="42"/>
      <c r="M27" s="3"/>
    </row>
    <row r="28" spans="2:13" ht="25.5" x14ac:dyDescent="0.3">
      <c r="B28" s="37"/>
      <c r="C28" s="26" t="s">
        <v>38</v>
      </c>
      <c r="D28" s="27"/>
      <c r="E28" s="21"/>
      <c r="F28" s="28"/>
      <c r="G28" s="23"/>
      <c r="H28" s="24"/>
      <c r="I28" s="24" t="s">
        <v>62</v>
      </c>
      <c r="J28" s="25" t="s">
        <v>61</v>
      </c>
      <c r="K28" s="41"/>
      <c r="L28" s="42"/>
      <c r="M28" s="3"/>
    </row>
    <row r="29" spans="2:13" ht="25.5" x14ac:dyDescent="0.3">
      <c r="B29" s="37"/>
      <c r="C29" s="26" t="s">
        <v>49</v>
      </c>
      <c r="D29" s="27"/>
      <c r="E29" s="21"/>
      <c r="F29" s="28"/>
      <c r="G29" s="23"/>
      <c r="H29" s="24"/>
      <c r="I29" s="24" t="s">
        <v>62</v>
      </c>
      <c r="J29" s="25" t="s">
        <v>61</v>
      </c>
      <c r="K29" s="41"/>
      <c r="L29" s="42"/>
      <c r="M29" s="3"/>
    </row>
    <row r="30" spans="2:13" ht="25.5" x14ac:dyDescent="0.3">
      <c r="B30" s="37"/>
      <c r="C30" s="26" t="s">
        <v>50</v>
      </c>
      <c r="D30" s="27"/>
      <c r="E30" s="21"/>
      <c r="F30" s="28"/>
      <c r="G30" s="23"/>
      <c r="H30" s="24"/>
      <c r="I30" s="24" t="s">
        <v>62</v>
      </c>
      <c r="J30" s="25" t="s">
        <v>61</v>
      </c>
      <c r="K30" s="41"/>
      <c r="L30" s="42"/>
      <c r="M30" s="3"/>
    </row>
    <row r="31" spans="2:13" ht="25.5" x14ac:dyDescent="0.3">
      <c r="B31" s="37"/>
      <c r="C31" s="26" t="s">
        <v>59</v>
      </c>
      <c r="D31" s="27"/>
      <c r="E31" s="21"/>
      <c r="F31" s="28"/>
      <c r="G31" s="23"/>
      <c r="H31" s="24"/>
      <c r="I31" s="24" t="s">
        <v>62</v>
      </c>
      <c r="J31" s="25" t="s">
        <v>61</v>
      </c>
      <c r="K31" s="41"/>
      <c r="L31" s="42"/>
      <c r="M31" s="3"/>
    </row>
    <row r="32" spans="2:13" ht="25.5" x14ac:dyDescent="0.3">
      <c r="B32" s="37"/>
      <c r="C32" s="26" t="s">
        <v>40</v>
      </c>
      <c r="D32" s="27"/>
      <c r="E32" s="21"/>
      <c r="F32" s="28"/>
      <c r="G32" s="23"/>
      <c r="H32" s="24"/>
      <c r="I32" s="24" t="s">
        <v>62</v>
      </c>
      <c r="J32" s="25" t="s">
        <v>61</v>
      </c>
      <c r="K32" s="41"/>
      <c r="L32" s="42"/>
      <c r="M32" s="3"/>
    </row>
    <row r="33" spans="2:13" ht="25.5" x14ac:dyDescent="0.3">
      <c r="B33" s="37"/>
      <c r="C33" s="26" t="s">
        <v>48</v>
      </c>
      <c r="D33" s="27"/>
      <c r="E33" s="21"/>
      <c r="F33" s="28"/>
      <c r="G33" s="23"/>
      <c r="H33" s="24"/>
      <c r="I33" s="24" t="s">
        <v>62</v>
      </c>
      <c r="J33" s="25" t="s">
        <v>61</v>
      </c>
      <c r="K33" s="41"/>
      <c r="L33" s="42"/>
      <c r="M33" s="3"/>
    </row>
    <row r="34" spans="2:13" ht="25.5" x14ac:dyDescent="0.3">
      <c r="B34" s="37"/>
      <c r="C34" s="26" t="s">
        <v>53</v>
      </c>
      <c r="D34" s="27"/>
      <c r="E34" s="21"/>
      <c r="F34" s="28"/>
      <c r="G34" s="23"/>
      <c r="H34" s="24"/>
      <c r="I34" s="24" t="s">
        <v>62</v>
      </c>
      <c r="J34" s="25" t="s">
        <v>61</v>
      </c>
      <c r="K34" s="41"/>
      <c r="L34" s="42"/>
      <c r="M34" s="3"/>
    </row>
    <row r="35" spans="2:13" ht="25.5" x14ac:dyDescent="0.3">
      <c r="B35" s="37"/>
      <c r="C35" s="26" t="s">
        <v>60</v>
      </c>
      <c r="D35" s="27"/>
      <c r="E35" s="21"/>
      <c r="F35" s="28"/>
      <c r="G35" s="23"/>
      <c r="H35" s="24"/>
      <c r="I35" s="24" t="s">
        <v>62</v>
      </c>
      <c r="J35" s="25" t="s">
        <v>61</v>
      </c>
      <c r="K35" s="41"/>
      <c r="L35" s="42"/>
      <c r="M35" s="3"/>
    </row>
    <row r="36" spans="2:13" ht="25.5" x14ac:dyDescent="0.3">
      <c r="B36" s="37"/>
      <c r="C36" s="26" t="s">
        <v>47</v>
      </c>
      <c r="D36" s="27"/>
      <c r="E36" s="21"/>
      <c r="F36" s="28"/>
      <c r="G36" s="23"/>
      <c r="H36" s="24"/>
      <c r="I36" s="24" t="s">
        <v>62</v>
      </c>
      <c r="J36" s="25" t="s">
        <v>61</v>
      </c>
      <c r="K36" s="41"/>
      <c r="L36" s="42"/>
      <c r="M36" s="3"/>
    </row>
    <row r="37" spans="2:13" ht="26.25" thickBot="1" x14ac:dyDescent="0.35">
      <c r="B37" s="37"/>
      <c r="C37" s="26" t="s">
        <v>35</v>
      </c>
      <c r="D37" s="27"/>
      <c r="E37" s="21"/>
      <c r="F37" s="28"/>
      <c r="G37" s="23"/>
      <c r="H37" s="24"/>
      <c r="I37" s="24" t="s">
        <v>62</v>
      </c>
      <c r="J37" s="25" t="s">
        <v>65</v>
      </c>
      <c r="K37" s="41"/>
      <c r="L37" s="42"/>
      <c r="M37" s="3"/>
    </row>
    <row r="38" spans="2:13" ht="19.5" thickBot="1" x14ac:dyDescent="0.35">
      <c r="B38" s="43" t="s">
        <v>19</v>
      </c>
      <c r="C38" s="44"/>
      <c r="D38" s="44"/>
      <c r="E38" s="44"/>
      <c r="F38" s="44"/>
      <c r="G38" s="44"/>
      <c r="H38" s="44"/>
      <c r="I38" s="44"/>
      <c r="J38" s="44"/>
      <c r="K38" s="44"/>
      <c r="L38" s="45"/>
    </row>
    <row r="39" spans="2:13" ht="33.75" thickBot="1" x14ac:dyDescent="0.35">
      <c r="B39" s="7" t="s">
        <v>8</v>
      </c>
      <c r="C39" s="49" t="s">
        <v>4</v>
      </c>
      <c r="D39" s="49"/>
      <c r="E39" s="49" t="s">
        <v>5</v>
      </c>
      <c r="F39" s="49"/>
      <c r="G39" s="49"/>
      <c r="H39" s="49" t="s">
        <v>6</v>
      </c>
      <c r="I39" s="49"/>
      <c r="J39" s="49"/>
      <c r="K39" s="8" t="s">
        <v>12</v>
      </c>
      <c r="L39" s="9" t="s">
        <v>7</v>
      </c>
    </row>
    <row r="40" spans="2:13" x14ac:dyDescent="0.3">
      <c r="B40" s="6"/>
      <c r="C40" s="50"/>
      <c r="D40" s="50"/>
      <c r="E40" s="51"/>
      <c r="F40" s="51"/>
      <c r="G40" s="51"/>
      <c r="H40" s="51"/>
      <c r="I40" s="51"/>
      <c r="J40" s="51"/>
      <c r="K40" s="13"/>
      <c r="L40" s="14"/>
    </row>
    <row r="41" spans="2:13" ht="17.25" thickBot="1" x14ac:dyDescent="0.35">
      <c r="B41" s="4"/>
      <c r="C41" s="46"/>
      <c r="D41" s="46"/>
      <c r="E41" s="47"/>
      <c r="F41" s="47"/>
      <c r="G41" s="47"/>
      <c r="H41" s="48"/>
      <c r="I41" s="48"/>
      <c r="J41" s="48"/>
      <c r="K41" s="15"/>
      <c r="L41" s="16"/>
    </row>
    <row r="42" spans="2:13" ht="17.25" thickBot="1" x14ac:dyDescent="0.35">
      <c r="B42" s="5"/>
      <c r="C42" s="46"/>
      <c r="D42" s="46"/>
      <c r="E42" s="47"/>
      <c r="F42" s="47"/>
      <c r="G42" s="47"/>
      <c r="H42" s="47"/>
      <c r="I42" s="47"/>
      <c r="J42" s="47"/>
      <c r="K42" s="17"/>
      <c r="L42" s="18"/>
    </row>
  </sheetData>
  <sortState ref="B11:P37">
    <sortCondition ref="B11:B37"/>
    <sortCondition descending="1" ref="H11:H37"/>
  </sortState>
  <mergeCells count="42">
    <mergeCell ref="B7:C7"/>
    <mergeCell ref="D7:L7"/>
    <mergeCell ref="B8:B10"/>
    <mergeCell ref="C8:C10"/>
    <mergeCell ref="D8:G8"/>
    <mergeCell ref="H8:H10"/>
    <mergeCell ref="I8:I10"/>
    <mergeCell ref="J8:J10"/>
    <mergeCell ref="K8:L10"/>
    <mergeCell ref="D9:E9"/>
    <mergeCell ref="F9:G9"/>
    <mergeCell ref="B5:C5"/>
    <mergeCell ref="D5:F5"/>
    <mergeCell ref="G5:H5"/>
    <mergeCell ref="I5:L5"/>
    <mergeCell ref="B6:C6"/>
    <mergeCell ref="D6:F6"/>
    <mergeCell ref="G6:H6"/>
    <mergeCell ref="I6:L6"/>
    <mergeCell ref="B4:C4"/>
    <mergeCell ref="D4:F4"/>
    <mergeCell ref="G4:H4"/>
    <mergeCell ref="I4:L4"/>
    <mergeCell ref="B2:L2"/>
    <mergeCell ref="B3:C3"/>
    <mergeCell ref="D3:F3"/>
    <mergeCell ref="G3:H3"/>
    <mergeCell ref="I3:L3"/>
    <mergeCell ref="K11:L37"/>
    <mergeCell ref="B38:L38"/>
    <mergeCell ref="C42:D42"/>
    <mergeCell ref="E42:G42"/>
    <mergeCell ref="H42:J42"/>
    <mergeCell ref="C41:D41"/>
    <mergeCell ref="E41:G41"/>
    <mergeCell ref="H41:J41"/>
    <mergeCell ref="C39:D39"/>
    <mergeCell ref="E39:G39"/>
    <mergeCell ref="H39:J39"/>
    <mergeCell ref="C40:D40"/>
    <mergeCell ref="E40:G40"/>
    <mergeCell ref="H40:J40"/>
  </mergeCells>
  <pageMargins left="0" right="0" top="0" bottom="0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Mekanik</vt:lpstr>
      <vt:lpstr>Mekanik!Yazdırma_Alanı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2020-01-15T08:19:46Z</dcterms:modified>
</cp:coreProperties>
</file>